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<sst xmlns="http://schemas.openxmlformats.org/spreadsheetml/2006/main" count="27" uniqueCount="26">
  <si>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ACCOUNT FUNDS</t>
  </si>
  <si>
    <t>RECEIPTS BUDGETED</t>
  </si>
  <si>
    <t>YR TO DATE RECEIPTS</t>
  </si>
  <si>
    <t>% BUDGET RECEIPTS</t>
  </si>
  <si>
    <t>EXPENSE BUDGETED</t>
  </si>
  <si>
    <t>YR TO DATE EXPENSE</t>
  </si>
  <si>
    <t>% BUDGET EXPENSE</t>
  </si>
  <si>
    <t>GENERAL</t>
  </si>
  <si>
    <t>STREETS</t>
  </si>
  <si>
    <t>AMBULANCE</t>
  </si>
  <si>
    <t>PARKS/REC</t>
  </si>
  <si>
    <t>TORT INSURANCE</t>
  </si>
  <si>
    <t>WATER</t>
  </si>
  <si>
    <t>SEWER</t>
  </si>
  <si>
    <t>WWTP</t>
  </si>
  <si>
    <t>SANITATION</t>
  </si>
  <si>
    <t>WATER DISTRIBUTION</t>
  </si>
  <si>
    <t>TOTALS</t>
  </si>
  <si>
    <t>BREAKDOWN</t>
  </si>
  <si>
    <t>Wages/fringes All Funds</t>
  </si>
  <si>
    <t>includes grants</t>
  </si>
  <si>
    <t>Capital Outlay All Funds</t>
  </si>
  <si>
    <r>
      <t xml:space="preserve">  </t>
    </r>
    <r>
      <rPr>
        <sz val="8"/>
        <rFont val="Arial"/>
        <family val="2"/>
      </rPr>
      <t xml:space="preserve">           CITIZENS ARE INVITED TO INSPECT THE DETAILED SUPPORTING RECORDS OF THE ABOVE FINANCIAL STATEMENT.   KEN LAW, CITYADMINISTRATOR</t>
    </r>
  </si>
  <si>
    <t xml:space="preserve">                                                                                              </t>
  </si>
  <si>
    <t xml:space="preserve">NOTICE:  FROM THIS POINT FORWARD, THIS QUARTERLY REPORT WILL BE PUBLISHED ONLY ON THE CITY'S WEBSITE </t>
  </si>
  <si>
    <r>
      <t xml:space="preserve">WHICH IS:  </t>
    </r>
    <r>
      <rPr>
        <b/>
        <sz val="12"/>
        <color indexed="12"/>
        <rFont val="Arial"/>
        <family val="2"/>
      </rPr>
      <t>www.cityofkamiah.org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</si>
</sst>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$#,##0.00"/>
    <numFmt numFmtId="166" formatCode="0.00%"/>
    <numFmt numFmtId="167" formatCode="#,##0.00"/>
    <numFmt numFmtId="168" formatCode="MM/DD/YY"/>
  </numFmts>
  <fonts count="7"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vertical="center" wrapText="1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4" fontId="2" fillId="0" borderId="2" xfId="0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8" fontId="0" fillId="0" borderId="0" xfId="0" applyNumberFormat="1" applyAlignment="1">
      <alignment/>
    </xf>
    <xf numFmtId="167" fontId="2" fillId="0" borderId="0" xfId="0" applyNumberFormat="1" applyFont="1" applyBorder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ofkamiah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1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27.421875" style="0" customWidth="1"/>
    <col min="2" max="2" width="18.28125" style="0" customWidth="1"/>
    <col min="3" max="3" width="18.140625" style="0" customWidth="1"/>
    <col min="4" max="4" width="10.421875" style="0" customWidth="1"/>
    <col min="5" max="5" width="18.421875" style="0" customWidth="1"/>
    <col min="6" max="6" width="17.7109375" style="0" customWidth="1"/>
    <col min="7" max="7" width="10.00390625" style="0" customWidth="1"/>
  </cols>
  <sheetData>
    <row r="3" spans="1:7" ht="24.75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3" t="s">
        <v>5</v>
      </c>
      <c r="G3" s="2" t="s">
        <v>6</v>
      </c>
    </row>
    <row r="4" spans="1:7" ht="12.75">
      <c r="A4" s="4" t="s">
        <v>7</v>
      </c>
      <c r="B4" s="5">
        <v>611230</v>
      </c>
      <c r="C4" s="5">
        <v>492551.03</v>
      </c>
      <c r="D4" s="6">
        <f aca="true" t="shared" si="0" ref="D4:D13">C4/B4</f>
        <v>0.8058358228490095</v>
      </c>
      <c r="E4" s="5">
        <v>611230</v>
      </c>
      <c r="F4" s="5">
        <v>530984.79</v>
      </c>
      <c r="G4" s="6">
        <f aca="true" t="shared" si="1" ref="G4:G13">F4/E4</f>
        <v>0.8687151972252671</v>
      </c>
    </row>
    <row r="5" spans="1:7" ht="12.75">
      <c r="A5" s="4" t="s">
        <v>8</v>
      </c>
      <c r="B5" s="5">
        <v>418920</v>
      </c>
      <c r="C5" s="5">
        <v>257692.68</v>
      </c>
      <c r="D5" s="6">
        <f t="shared" si="0"/>
        <v>0.615135777714122</v>
      </c>
      <c r="E5" s="5">
        <v>418920</v>
      </c>
      <c r="F5" s="5">
        <v>280627.59</v>
      </c>
      <c r="G5" s="6">
        <f t="shared" si="1"/>
        <v>0.6698834861071327</v>
      </c>
    </row>
    <row r="6" spans="1:7" ht="12.75">
      <c r="A6" s="4" t="s">
        <v>9</v>
      </c>
      <c r="B6" s="5">
        <v>301342</v>
      </c>
      <c r="C6" s="5">
        <v>267066.41</v>
      </c>
      <c r="D6" s="6">
        <f t="shared" si="0"/>
        <v>0.8862568443827942</v>
      </c>
      <c r="E6" s="5">
        <v>301342</v>
      </c>
      <c r="F6" s="5">
        <v>257227.31</v>
      </c>
      <c r="G6" s="6">
        <f t="shared" si="1"/>
        <v>0.8536059029275707</v>
      </c>
    </row>
    <row r="7" spans="1:7" ht="12.75">
      <c r="A7" s="4" t="s">
        <v>10</v>
      </c>
      <c r="B7" s="5">
        <v>24070</v>
      </c>
      <c r="C7" s="5">
        <v>19153.22</v>
      </c>
      <c r="D7" s="6">
        <f t="shared" si="0"/>
        <v>0.7957299542999585</v>
      </c>
      <c r="E7" s="5">
        <v>24070</v>
      </c>
      <c r="F7" s="5">
        <v>17549.16</v>
      </c>
      <c r="G7" s="6">
        <f t="shared" si="1"/>
        <v>0.729088491898629</v>
      </c>
    </row>
    <row r="8" spans="1:7" ht="12.75">
      <c r="A8" s="4" t="s">
        <v>11</v>
      </c>
      <c r="B8" s="5">
        <v>9107</v>
      </c>
      <c r="C8" s="5">
        <v>37.41</v>
      </c>
      <c r="D8" s="6">
        <f t="shared" si="0"/>
        <v>0.00410782914241792</v>
      </c>
      <c r="E8" s="5">
        <v>9107</v>
      </c>
      <c r="F8" s="5">
        <v>9334.56</v>
      </c>
      <c r="G8" s="6">
        <f t="shared" si="1"/>
        <v>1.0249873723509388</v>
      </c>
    </row>
    <row r="9" spans="1:7" ht="12.75">
      <c r="A9" s="4" t="s">
        <v>12</v>
      </c>
      <c r="B9" s="5">
        <v>568677</v>
      </c>
      <c r="C9" s="5">
        <v>467058.65</v>
      </c>
      <c r="D9" s="6">
        <f t="shared" si="0"/>
        <v>0.821307438141511</v>
      </c>
      <c r="E9" s="5">
        <v>568677</v>
      </c>
      <c r="F9" s="5">
        <v>553240.19</v>
      </c>
      <c r="G9" s="6">
        <f t="shared" si="1"/>
        <v>0.9728548719220225</v>
      </c>
    </row>
    <row r="10" spans="1:7" ht="12.75">
      <c r="A10" s="4" t="s">
        <v>13</v>
      </c>
      <c r="B10" s="5">
        <v>317750</v>
      </c>
      <c r="C10" s="5">
        <v>298454.49</v>
      </c>
      <c r="D10" s="6">
        <f t="shared" si="0"/>
        <v>0.9392745554681353</v>
      </c>
      <c r="E10" s="5">
        <v>317750</v>
      </c>
      <c r="F10" s="5">
        <v>288412.54</v>
      </c>
      <c r="G10" s="6">
        <f t="shared" si="1"/>
        <v>0.9076712509834776</v>
      </c>
    </row>
    <row r="11" spans="1:7" ht="12.75">
      <c r="A11" s="4" t="s">
        <v>14</v>
      </c>
      <c r="B11" s="5">
        <v>171753</v>
      </c>
      <c r="C11" s="5">
        <v>138948.09</v>
      </c>
      <c r="D11" s="6">
        <f t="shared" si="0"/>
        <v>0.8089994934586295</v>
      </c>
      <c r="E11" s="5">
        <v>171753</v>
      </c>
      <c r="F11" s="5">
        <v>146091.54</v>
      </c>
      <c r="G11" s="6">
        <f t="shared" si="1"/>
        <v>0.8505909067090531</v>
      </c>
    </row>
    <row r="12" spans="1:7" ht="12.75">
      <c r="A12" s="4" t="s">
        <v>15</v>
      </c>
      <c r="B12" s="5">
        <v>160355</v>
      </c>
      <c r="C12" s="5">
        <v>148995.62</v>
      </c>
      <c r="D12" s="6">
        <f t="shared" si="0"/>
        <v>0.9291610489227027</v>
      </c>
      <c r="E12" s="5">
        <v>160355</v>
      </c>
      <c r="F12" s="5">
        <v>163036.24</v>
      </c>
      <c r="G12" s="6">
        <f t="shared" si="1"/>
        <v>1.0167206510554707</v>
      </c>
    </row>
    <row r="13" spans="1:7" ht="12.75">
      <c r="A13" s="4" t="s">
        <v>16</v>
      </c>
      <c r="B13" s="5">
        <v>1378415</v>
      </c>
      <c r="C13" s="5">
        <v>1036082.95</v>
      </c>
      <c r="D13" s="6">
        <f t="shared" si="0"/>
        <v>0.751648052291944</v>
      </c>
      <c r="E13" s="5">
        <v>1378415</v>
      </c>
      <c r="F13" s="5">
        <v>1063950.65</v>
      </c>
      <c r="G13" s="6">
        <f t="shared" si="1"/>
        <v>0.7718652582857847</v>
      </c>
    </row>
    <row r="14" spans="1:7" ht="12.75">
      <c r="A14" s="4"/>
      <c r="B14" s="7"/>
      <c r="C14" s="7"/>
      <c r="D14" s="6"/>
      <c r="E14" s="7"/>
      <c r="F14" s="7"/>
      <c r="G14" s="6"/>
    </row>
    <row r="15" spans="1:7" ht="12.75">
      <c r="A15" s="4" t="s">
        <v>17</v>
      </c>
      <c r="B15" s="5">
        <f>SUM(B4:B14)</f>
        <v>3961619</v>
      </c>
      <c r="C15" s="5">
        <f>SUM(C4:C14)</f>
        <v>3126040.55</v>
      </c>
      <c r="D15" s="6">
        <f>C15/B15</f>
        <v>0.7890815724581288</v>
      </c>
      <c r="E15" s="5">
        <f>SUM(E4:E14)</f>
        <v>3961619</v>
      </c>
      <c r="F15" s="5">
        <f>SUM(F4:F13)</f>
        <v>3310454.5700000003</v>
      </c>
      <c r="G15" s="6">
        <f>F15/E15</f>
        <v>0.8356317379334056</v>
      </c>
    </row>
    <row r="16" spans="1:7" ht="12.75">
      <c r="A16" s="8" t="s">
        <v>18</v>
      </c>
      <c r="B16" s="7"/>
      <c r="C16" s="7"/>
      <c r="D16" s="6"/>
      <c r="E16" s="7"/>
      <c r="F16" s="7"/>
      <c r="G16" s="6"/>
    </row>
    <row r="17" spans="1:7" ht="12.75">
      <c r="A17" s="4" t="s">
        <v>19</v>
      </c>
      <c r="B17" s="7" t="s">
        <v>20</v>
      </c>
      <c r="C17" s="7"/>
      <c r="D17" s="6"/>
      <c r="E17" s="5">
        <v>791260.98</v>
      </c>
      <c r="F17" s="5">
        <v>727821.39</v>
      </c>
      <c r="G17" s="6">
        <f>F17/E17</f>
        <v>0.9198246955132301</v>
      </c>
    </row>
    <row r="18" spans="1:7" ht="12.75">
      <c r="A18" s="4" t="s">
        <v>21</v>
      </c>
      <c r="B18" s="7" t="s">
        <v>20</v>
      </c>
      <c r="C18" s="7"/>
      <c r="D18" s="6"/>
      <c r="E18" s="5">
        <v>1342722</v>
      </c>
      <c r="F18" s="5">
        <v>1295693.13</v>
      </c>
      <c r="G18" s="6">
        <f>F18/E18</f>
        <v>0.964974976205052</v>
      </c>
    </row>
    <row r="19" spans="1:7" ht="15" customHeight="1">
      <c r="A19" s="9" t="s">
        <v>22</v>
      </c>
      <c r="B19" s="9"/>
      <c r="C19" s="9"/>
      <c r="D19" s="9"/>
      <c r="E19" s="9"/>
      <c r="F19" s="9"/>
      <c r="G19" s="9"/>
    </row>
    <row r="20" ht="12.75">
      <c r="A20" s="10" t="s">
        <v>23</v>
      </c>
    </row>
    <row r="21" spans="1:7" ht="12.75">
      <c r="A21" s="11" t="s">
        <v>24</v>
      </c>
      <c r="B21" s="12"/>
      <c r="C21" s="12"/>
      <c r="D21" s="12"/>
      <c r="E21" s="12"/>
      <c r="F21" s="12"/>
      <c r="G21" s="12"/>
    </row>
    <row r="22" spans="1:7" ht="12.75">
      <c r="A22" s="11" t="s">
        <v>25</v>
      </c>
      <c r="B22" s="12"/>
      <c r="C22" s="12"/>
      <c r="D22" s="12"/>
      <c r="E22" s="12"/>
      <c r="F22" s="12"/>
      <c r="G22" s="12"/>
    </row>
    <row r="23" spans="3:4" ht="12.75">
      <c r="C23" s="13"/>
      <c r="D23" s="14"/>
    </row>
    <row r="24" ht="12.75">
      <c r="D24" s="14"/>
    </row>
    <row r="25" ht="12.75">
      <c r="D25" s="14"/>
    </row>
    <row r="26" ht="12.75">
      <c r="D26" s="14"/>
    </row>
    <row r="27" ht="12.75">
      <c r="D27" s="14"/>
    </row>
    <row r="28" ht="12.75">
      <c r="D28" s="14"/>
    </row>
    <row r="29" spans="4:6" ht="12.75">
      <c r="D29" s="14"/>
      <c r="F29" s="15"/>
    </row>
    <row r="30" ht="12.75">
      <c r="D30" s="14"/>
    </row>
    <row r="31" ht="12.75">
      <c r="D31" s="14"/>
    </row>
  </sheetData>
  <sheetProtection selectLockedCells="1" selectUnlockedCells="1"/>
  <mergeCells count="1">
    <mergeCell ref="A19:G19"/>
  </mergeCells>
  <hyperlinks>
    <hyperlink ref="A22" r:id="rId1" display="www.cityofkamiah.org"/>
  </hyperlinks>
  <printOptions/>
  <pageMargins left="0.7479166666666667" right="0.7479166666666667" top="1.8173611111111112" bottom="0.9840277777777777" header="0.5" footer="0.5118055555555555"/>
  <pageSetup horizontalDpi="300" verticalDpi="300" orientation="landscape"/>
  <headerFooter alignWithMargins="0">
    <oddHeader>&amp;CCITY OF KAMIAH
TREASURER'S QUARTERLY FINANCIAL REPORT FOR QUARTER
ENDING 9-30-17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2017-10-03T21:36:43Z</cp:lastPrinted>
  <dcterms:created xsi:type="dcterms:W3CDTF">2005-01-06T22:21:16Z</dcterms:created>
  <dcterms:modified xsi:type="dcterms:W3CDTF">2017-10-17T23:57:08Z</dcterms:modified>
  <cp:category/>
  <cp:version/>
  <cp:contentType/>
  <cp:contentStatus/>
  <cp:revision>55</cp:revision>
</cp:coreProperties>
</file>