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CityClerk</author>
  </authors>
  <commentList>
    <comment ref="F18" authorId="0">
      <text>
        <r>
          <rPr>
            <b/>
            <sz val="8"/>
            <rFont val="Tahoma"/>
            <family val="0"/>
          </rPr>
          <t>CityClerk:</t>
        </r>
        <r>
          <rPr>
            <sz val="8"/>
            <rFont val="Tahoma"/>
            <family val="0"/>
          </rPr>
          <t xml:space="preserve">
Funds 1-52
Acct 40000-49999
Objects 700-781
</t>
        </r>
      </text>
    </comment>
    <comment ref="F17" authorId="0">
      <text>
        <r>
          <rPr>
            <b/>
            <sz val="8"/>
            <rFont val="Tahoma"/>
            <family val="0"/>
          </rPr>
          <t>CityClerk:</t>
        </r>
        <r>
          <rPr>
            <sz val="8"/>
            <rFont val="Tahoma"/>
            <family val="0"/>
          </rPr>
          <t xml:space="preserve">
All funds
Objects 100-299
</t>
        </r>
      </text>
    </comment>
  </commentList>
</comments>
</file>

<file path=xl/sharedStrings.xml><?xml version="1.0" encoding="utf-8"?>
<sst xmlns="http://schemas.openxmlformats.org/spreadsheetml/2006/main" count="25" uniqueCount="24">
  <si>
    <t>ACCOUNT FUNDS</t>
  </si>
  <si>
    <t>YR TO DATE RECEIPTS</t>
  </si>
  <si>
    <t>% BUDGET RECEIPTS</t>
  </si>
  <si>
    <t>EXPENSE BUDGETED</t>
  </si>
  <si>
    <t>YR TO DATE EXPENSE</t>
  </si>
  <si>
    <t>% BUDGET EXPENSE</t>
  </si>
  <si>
    <t>GENERAL</t>
  </si>
  <si>
    <t>STREETS</t>
  </si>
  <si>
    <t>AMBULANCE</t>
  </si>
  <si>
    <t>PARKS/REC</t>
  </si>
  <si>
    <t>TORT INSURANCE</t>
  </si>
  <si>
    <t>WATER</t>
  </si>
  <si>
    <t>SEWER</t>
  </si>
  <si>
    <t>WWTP</t>
  </si>
  <si>
    <t>SANITATION</t>
  </si>
  <si>
    <t>WATER DISTRIBUTION</t>
  </si>
  <si>
    <t>TOTALS</t>
  </si>
  <si>
    <t>BREAKDOWN</t>
  </si>
  <si>
    <t>Wages/fringes All Funds</t>
  </si>
  <si>
    <t>includes grants</t>
  </si>
  <si>
    <t>Capital Outlay All Funds</t>
  </si>
  <si>
    <t xml:space="preserve">                                                                                              </t>
  </si>
  <si>
    <t xml:space="preserve">RECEIPTS BUDGETED </t>
  </si>
  <si>
    <r>
      <t xml:space="preserve">  </t>
    </r>
    <r>
      <rPr>
        <sz val="8"/>
        <rFont val="Arial"/>
        <family val="2"/>
      </rPr>
      <t xml:space="preserve">           CITIZENS ARE INVITED TO INSPECT THE DETAILED SUPPORTING RECORDS OF THE ABOVE FINANCIAL STATEMENT.  STEPHANIE GASTON, CLERK/TREASURER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</si>
</sst>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mm/dd/yy"/>
  </numFmts>
  <fonts count="40"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"/>
  <sheetViews>
    <sheetView tabSelected="1" view="pageLayout" workbookViewId="0" topLeftCell="A1">
      <selection activeCell="F20" sqref="F20"/>
    </sheetView>
  </sheetViews>
  <sheetFormatPr defaultColWidth="9.140625" defaultRowHeight="12.75"/>
  <cols>
    <col min="1" max="1" width="27.421875" style="0" customWidth="1"/>
    <col min="2" max="2" width="18.28125" style="0" customWidth="1"/>
    <col min="3" max="3" width="18.140625" style="0" customWidth="1"/>
    <col min="4" max="4" width="10.421875" style="0" customWidth="1"/>
    <col min="5" max="5" width="18.421875" style="0" customWidth="1"/>
    <col min="6" max="6" width="17.7109375" style="0" customWidth="1"/>
    <col min="7" max="7" width="10.00390625" style="0" customWidth="1"/>
  </cols>
  <sheetData>
    <row r="3" spans="1:7" ht="24.75" customHeight="1">
      <c r="A3" s="1" t="s">
        <v>0</v>
      </c>
      <c r="B3" s="1" t="s">
        <v>22</v>
      </c>
      <c r="C3" s="1" t="s">
        <v>1</v>
      </c>
      <c r="D3" s="2" t="s">
        <v>2</v>
      </c>
      <c r="E3" s="2" t="s">
        <v>3</v>
      </c>
      <c r="F3" s="3" t="s">
        <v>4</v>
      </c>
      <c r="G3" s="2" t="s">
        <v>5</v>
      </c>
    </row>
    <row r="4" spans="1:7" ht="12.75">
      <c r="A4" s="4" t="s">
        <v>6</v>
      </c>
      <c r="B4" s="5">
        <v>474728</v>
      </c>
      <c r="C4" s="5">
        <v>450279.49</v>
      </c>
      <c r="D4" s="6">
        <f aca="true" t="shared" si="0" ref="D4:D13">C4/B4</f>
        <v>0.948499962083551</v>
      </c>
      <c r="E4" s="5">
        <v>474728</v>
      </c>
      <c r="F4" s="5">
        <v>461158.24</v>
      </c>
      <c r="G4" s="6">
        <f aca="true" t="shared" si="1" ref="G4:G13">F4/E4</f>
        <v>0.9714157159468159</v>
      </c>
    </row>
    <row r="5" spans="1:7" ht="12.75">
      <c r="A5" s="4" t="s">
        <v>7</v>
      </c>
      <c r="B5" s="5">
        <v>193578</v>
      </c>
      <c r="C5" s="5">
        <v>121958.91</v>
      </c>
      <c r="D5" s="6">
        <f t="shared" si="0"/>
        <v>0.6300246412298919</v>
      </c>
      <c r="E5" s="5">
        <v>193578</v>
      </c>
      <c r="F5" s="5">
        <v>139052.81</v>
      </c>
      <c r="G5" s="6">
        <f t="shared" si="1"/>
        <v>0.7183296139024062</v>
      </c>
    </row>
    <row r="6" spans="1:7" ht="12.75">
      <c r="A6" s="4" t="s">
        <v>8</v>
      </c>
      <c r="B6" s="5">
        <v>324653</v>
      </c>
      <c r="C6" s="5">
        <v>316955.35</v>
      </c>
      <c r="D6" s="6">
        <f t="shared" si="0"/>
        <v>0.9762896076734235</v>
      </c>
      <c r="E6" s="5">
        <v>324653</v>
      </c>
      <c r="F6" s="5">
        <v>284860.24</v>
      </c>
      <c r="G6" s="6">
        <f t="shared" si="1"/>
        <v>0.877429871277949</v>
      </c>
    </row>
    <row r="7" spans="1:7" ht="12.75">
      <c r="A7" s="4" t="s">
        <v>9</v>
      </c>
      <c r="B7" s="5">
        <v>23166</v>
      </c>
      <c r="C7" s="5">
        <v>18049.13</v>
      </c>
      <c r="D7" s="6">
        <f t="shared" si="0"/>
        <v>0.7791215574548909</v>
      </c>
      <c r="E7" s="5">
        <v>23166</v>
      </c>
      <c r="F7" s="5">
        <v>22542.41</v>
      </c>
      <c r="G7" s="6">
        <f t="shared" si="1"/>
        <v>0.9730816714150048</v>
      </c>
    </row>
    <row r="8" spans="1:7" ht="12.75">
      <c r="A8" s="4" t="s">
        <v>10</v>
      </c>
      <c r="B8" s="5">
        <v>9423</v>
      </c>
      <c r="C8" s="5">
        <v>0</v>
      </c>
      <c r="D8" s="6">
        <f t="shared" si="0"/>
        <v>0</v>
      </c>
      <c r="E8" s="5">
        <v>9423</v>
      </c>
      <c r="F8" s="5">
        <v>9948.16</v>
      </c>
      <c r="G8" s="6">
        <f t="shared" si="1"/>
        <v>1.055731720258941</v>
      </c>
    </row>
    <row r="9" spans="1:7" ht="12.75">
      <c r="A9" s="4" t="s">
        <v>11</v>
      </c>
      <c r="B9" s="5">
        <v>509584</v>
      </c>
      <c r="C9" s="5">
        <v>455502.68</v>
      </c>
      <c r="D9" s="6">
        <f t="shared" si="0"/>
        <v>0.8938716286225628</v>
      </c>
      <c r="E9" s="5">
        <v>509584</v>
      </c>
      <c r="F9" s="5">
        <v>473310.02</v>
      </c>
      <c r="G9" s="6">
        <f t="shared" si="1"/>
        <v>0.9288164856039437</v>
      </c>
    </row>
    <row r="10" spans="1:7" ht="12.75">
      <c r="A10" s="4" t="s">
        <v>12</v>
      </c>
      <c r="B10" s="5">
        <v>341173.8</v>
      </c>
      <c r="C10" s="5">
        <v>306044.98</v>
      </c>
      <c r="D10" s="6">
        <f t="shared" si="0"/>
        <v>0.8970354112771848</v>
      </c>
      <c r="E10" s="5">
        <v>341173.8</v>
      </c>
      <c r="F10" s="5">
        <v>210742.9</v>
      </c>
      <c r="G10" s="6">
        <f t="shared" si="1"/>
        <v>0.6176995419929666</v>
      </c>
    </row>
    <row r="11" spans="1:7" ht="12.75">
      <c r="A11" s="4" t="s">
        <v>13</v>
      </c>
      <c r="B11" s="5">
        <v>173941</v>
      </c>
      <c r="C11" s="5">
        <v>176233.33</v>
      </c>
      <c r="D11" s="6">
        <f t="shared" si="0"/>
        <v>1.0131787790112738</v>
      </c>
      <c r="E11" s="5">
        <v>173941</v>
      </c>
      <c r="F11" s="5">
        <v>165302.06</v>
      </c>
      <c r="G11" s="6">
        <f t="shared" si="1"/>
        <v>0.9503340787968334</v>
      </c>
    </row>
    <row r="12" spans="1:7" ht="12.75">
      <c r="A12" s="4" t="s">
        <v>14</v>
      </c>
      <c r="B12" s="5">
        <v>163525</v>
      </c>
      <c r="C12" s="5">
        <v>153253.41</v>
      </c>
      <c r="D12" s="6">
        <f t="shared" si="0"/>
        <v>0.9371864240941752</v>
      </c>
      <c r="E12" s="5">
        <v>163525</v>
      </c>
      <c r="F12" s="5">
        <v>165838.8</v>
      </c>
      <c r="G12" s="6">
        <f t="shared" si="1"/>
        <v>1.0141495184222595</v>
      </c>
    </row>
    <row r="13" spans="1:7" ht="12.75">
      <c r="A13" s="4" t="s">
        <v>15</v>
      </c>
      <c r="B13" s="5">
        <v>343415</v>
      </c>
      <c r="C13" s="5">
        <v>145.08</v>
      </c>
      <c r="D13" s="6">
        <f t="shared" si="0"/>
        <v>0.0004224626181151086</v>
      </c>
      <c r="E13" s="5">
        <v>343415</v>
      </c>
      <c r="F13" s="5">
        <v>21167.23</v>
      </c>
      <c r="G13" s="6">
        <f t="shared" si="1"/>
        <v>0.06163746487485986</v>
      </c>
    </row>
    <row r="14" spans="1:7" ht="12.75">
      <c r="A14" s="4"/>
      <c r="B14" s="7"/>
      <c r="C14" s="7"/>
      <c r="D14" s="6"/>
      <c r="E14" s="7"/>
      <c r="F14" s="7"/>
      <c r="G14" s="6"/>
    </row>
    <row r="15" spans="1:7" ht="12.75">
      <c r="A15" s="4" t="s">
        <v>16</v>
      </c>
      <c r="B15" s="5">
        <f>SUM(B4:B14)</f>
        <v>2557186.8</v>
      </c>
      <c r="C15" s="5">
        <f>SUM(C4:C14)</f>
        <v>1998422.36</v>
      </c>
      <c r="D15" s="6">
        <f>C15/B15</f>
        <v>0.781492521391085</v>
      </c>
      <c r="E15" s="5">
        <f>SUM(E4:E14)</f>
        <v>2557186.8</v>
      </c>
      <c r="F15" s="5">
        <f>SUM(F4:F13)</f>
        <v>1953922.87</v>
      </c>
      <c r="G15" s="6">
        <f>F15/E15</f>
        <v>0.7640907852332103</v>
      </c>
    </row>
    <row r="16" spans="1:7" ht="12.75">
      <c r="A16" s="8" t="s">
        <v>17</v>
      </c>
      <c r="B16" s="7"/>
      <c r="C16" s="7"/>
      <c r="D16" s="6"/>
      <c r="E16" s="7"/>
      <c r="F16" s="7"/>
      <c r="G16" s="6"/>
    </row>
    <row r="17" spans="1:7" ht="12.75">
      <c r="A17" s="4" t="s">
        <v>18</v>
      </c>
      <c r="B17" s="7" t="s">
        <v>19</v>
      </c>
      <c r="C17" s="7"/>
      <c r="D17" s="6"/>
      <c r="E17" s="5">
        <v>715936</v>
      </c>
      <c r="F17" s="5">
        <v>732793.92</v>
      </c>
      <c r="G17" s="6">
        <f>F17/E17</f>
        <v>1.0235466857372726</v>
      </c>
    </row>
    <row r="18" spans="1:7" ht="12.75">
      <c r="A18" s="4" t="s">
        <v>20</v>
      </c>
      <c r="B18" s="7" t="s">
        <v>19</v>
      </c>
      <c r="C18" s="7"/>
      <c r="D18" s="6"/>
      <c r="E18" s="5">
        <v>179969</v>
      </c>
      <c r="F18" s="5">
        <v>224664.85</v>
      </c>
      <c r="G18" s="6">
        <f>F18/E18</f>
        <v>1.2483530496918913</v>
      </c>
    </row>
    <row r="19" spans="1:7" ht="15" customHeight="1">
      <c r="A19" s="13" t="s">
        <v>23</v>
      </c>
      <c r="B19" s="13"/>
      <c r="C19" s="13"/>
      <c r="D19" s="13"/>
      <c r="E19" s="13"/>
      <c r="F19" s="13"/>
      <c r="G19" s="13"/>
    </row>
    <row r="20" ht="12.75">
      <c r="A20" s="9" t="s">
        <v>21</v>
      </c>
    </row>
    <row r="23" spans="3:4" ht="12.75">
      <c r="C23" s="10"/>
      <c r="D23" s="11"/>
    </row>
    <row r="24" ht="12.75">
      <c r="D24" s="11"/>
    </row>
    <row r="25" ht="12.75">
      <c r="D25" s="11"/>
    </row>
    <row r="26" ht="12.75">
      <c r="D26" s="11"/>
    </row>
    <row r="27" ht="12.75">
      <c r="D27" s="11"/>
    </row>
    <row r="28" ht="12.75">
      <c r="D28" s="11"/>
    </row>
    <row r="29" spans="4:6" ht="12.75">
      <c r="D29" s="11"/>
      <c r="F29" s="12"/>
    </row>
    <row r="30" ht="12.75">
      <c r="D30" s="11"/>
    </row>
    <row r="31" ht="12.75">
      <c r="D31" s="11"/>
    </row>
  </sheetData>
  <sheetProtection selectLockedCells="1" selectUnlockedCells="1"/>
  <mergeCells count="1">
    <mergeCell ref="A19:G19"/>
  </mergeCells>
  <printOptions/>
  <pageMargins left="0.7479166666666667" right="0.7479166666666667" top="1.5395833333333333" bottom="0.9840277777777777" header="0.5" footer="0.5118055555555555"/>
  <pageSetup horizontalDpi="600" verticalDpi="600" orientation="landscape" r:id="rId3"/>
  <headerFooter alignWithMargins="0">
    <oddHeader>&amp;CCITY OF KAMIAH
TREASURER'S QUARTERLY FINANCIAL REPORT FOR QUARTER
ENDING 09-30-18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CityClerk</dc:creator>
  <cp:keywords/>
  <dc:description/>
  <cp:lastModifiedBy>CityClerk</cp:lastModifiedBy>
  <cp:lastPrinted>2018-10-03T20:26:26Z</cp:lastPrinted>
  <dcterms:created xsi:type="dcterms:W3CDTF">2018-04-04T15:53:34Z</dcterms:created>
  <dcterms:modified xsi:type="dcterms:W3CDTF">2018-10-03T20:28:01Z</dcterms:modified>
  <cp:category/>
  <cp:version/>
  <cp:contentType/>
  <cp:contentStatus/>
</cp:coreProperties>
</file>